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rritory Matrix" sheetId="1" r:id="rId1"/>
  </sheets>
</workbook>
</file>

<file path=xl/sharedStrings.xml><?xml version="1.0" encoding="utf-8"?>
<sst xmlns="http://schemas.openxmlformats.org/spreadsheetml/2006/main" count="21" uniqueCount="21">
  <si>
    <t>Territory</t>
  </si>
  <si>
    <t>Manager</t>
  </si>
  <si>
    <t>Quarter</t>
  </si>
  <si>
    <t>AMER</t>
  </si>
  <si>
    <t>EMEA</t>
  </si>
  <si>
    <t>APAC</t>
  </si>
  <si>
    <t>Regional Total</t>
  </si>
  <si>
    <t>Regional Avg</t>
  </si>
  <si>
    <t>Enterprise East</t>
  </si>
  <si>
    <t>Darrell Hodkiewicz</t>
  </si>
  <si>
    <t>Q1</t>
  </si>
  <si>
    <t>Strategic EMEA</t>
  </si>
  <si>
    <t>Obie Daniel</t>
  </si>
  <si>
    <t>Growth APAC</t>
  </si>
  <si>
    <t>Della Koelpin</t>
  </si>
  <si>
    <t>Q2</t>
  </si>
  <si>
    <t>Majors West</t>
  </si>
  <si>
    <t>Penny Kling</t>
  </si>
  <si>
    <t>Mid-Market North</t>
  </si>
  <si>
    <t>Matthew Nicolas MD</t>
  </si>
  <si>
    <t>TOTAL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</si>
</sst>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name val="Calibri"/>
    </font>
    <font>
      <b/>
      <color rgb="FF1E3A8A"/>
    </font>
    <font>
      <b/>
    </font>
  </fonts>
  <fills count="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DBEAFE"/>
        <bgColor indexed="64"/>
      </patternFill>
    </fill>
    <fill>
      <patternFill patternType="none"/>
    </fill>
    <fill>
      <patternFill patternType="solid">
        <fgColor rgb="FFE9E9E9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64" fontId="0" fillId="3" borderId="2" xfId="0" applyNumberForma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erritories" displayName="territories" ref="A1:H7" totalsRowCount="1" headerRowCount="1">
  <autoFilter ref="A1:H6"/>
  <tableColumns count="8">
    <tableColumn id="1" name="Territory" totalsRowLabel="TOTAL"/>
    <tableColumn id="2" name="Manager"/>
    <tableColumn id="3" name="Quarter"/>
    <tableColumn id="4" name="AMER" totalsRowFunction="sum"/>
    <tableColumn id="5" name="EMEA" totalsRowFunction="sum"/>
    <tableColumn id="6" name="APAC" totalsRowFunction="sum"/>
    <tableColumn id="7" name="Regional Total" totalsRowFunction="sum">
      <calculatedColumnFormula>SUM(territories[@[AMER]:[APAC]])</calculatedColumnFormula>
    </tableColumn>
    <tableColumn id="8" name="Regional Avg" totalsRowFunction="average">
      <calculatedColumnFormula>ROUND(AVERAGE(territories[@[AMER]:[APAC]]),0)</calculatedColumnFormula>
    </tableColumn>
  </tableColumns>
  <tableStyleInfo name="TableStyleLight9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Table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30"/>
  <cols>
    <col min="1" max="1" width="23" customWidth="1"/>
    <col min="2" max="2" width="23" customWidth="1"/>
    <col min="3" max="3" width="15" customWidth="1"/>
    <col min="4" max="4" width="11" customWidth="1"/>
    <col min="5" max="5" width="11" customWidth="1"/>
    <col min="6" max="6" width="11" customWidth="1"/>
    <col min="7" max="7" width="19" customWidth="1"/>
    <col min="8" max="8" width="17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0" customHeight="1">
      <c r="A2" s="2" t="s">
        <v>8</v>
      </c>
      <c r="B2" s="2" t="s">
        <v>9</v>
      </c>
      <c r="C2" s="2" t="s">
        <v>10</v>
      </c>
      <c r="D2" s="3">
        <v>103853</v>
      </c>
      <c r="E2" s="3">
        <v>405832</v>
      </c>
      <c r="F2" s="3">
        <v>250497</v>
      </c>
      <c r="G2" s="4">
        <f>SUM([@[AMER]],[@[EMEA]],[@[APAC]])</f>
      </c>
      <c r="H2" s="3">
        <f>ROUND(AVERAGE([@[AMER]],[@[EMEA]],[@[APAC]]),0)</f>
      </c>
    </row>
    <row r="3" ht="30" customHeight="1">
      <c r="A3" s="2" t="s">
        <v>11</v>
      </c>
      <c r="B3" s="2" t="s">
        <v>12</v>
      </c>
      <c r="C3" s="2" t="s">
        <v>10</v>
      </c>
      <c r="D3" s="3">
        <v>259906</v>
      </c>
      <c r="E3" s="3">
        <v>186670</v>
      </c>
      <c r="F3" s="3">
        <v>294759</v>
      </c>
      <c r="G3" s="4">
        <f>SUM([@[AMER]],[@[EMEA]],[@[APAC]])</f>
      </c>
      <c r="H3" s="3">
        <f>ROUND(AVERAGE([@[AMER]],[@[EMEA]],[@[APAC]]),0)</f>
      </c>
    </row>
    <row r="4" ht="30" customHeight="1">
      <c r="A4" s="2" t="s">
        <v>13</v>
      </c>
      <c r="B4" s="2" t="s">
        <v>14</v>
      </c>
      <c r="C4" s="2" t="s">
        <v>15</v>
      </c>
      <c r="D4" s="3">
        <v>335949</v>
      </c>
      <c r="E4" s="3">
        <v>334974</v>
      </c>
      <c r="F4" s="3">
        <v>287828</v>
      </c>
      <c r="G4" s="4">
        <f>SUM([@[AMER]],[@[EMEA]],[@[APAC]])</f>
      </c>
      <c r="H4" s="3">
        <f>ROUND(AVERAGE([@[AMER]],[@[EMEA]],[@[APAC]]),0)</f>
      </c>
    </row>
    <row r="5" ht="30" customHeight="1">
      <c r="A5" s="2" t="s">
        <v>16</v>
      </c>
      <c r="B5" s="2" t="s">
        <v>17</v>
      </c>
      <c r="C5" s="2" t="s">
        <v>10</v>
      </c>
      <c r="D5" s="3">
        <v>436076</v>
      </c>
      <c r="E5" s="3">
        <v>378646</v>
      </c>
      <c r="F5" s="3">
        <v>273913</v>
      </c>
      <c r="G5" s="4">
        <f>SUM([@[AMER]],[@[EMEA]],[@[APAC]])</f>
      </c>
      <c r="H5" s="3">
        <f>ROUND(AVERAGE([@[AMER]],[@[EMEA]],[@[APAC]]),0)</f>
      </c>
    </row>
    <row r="6" ht="30" customHeight="1">
      <c r="A6" s="2" t="s">
        <v>18</v>
      </c>
      <c r="B6" s="2" t="s">
        <v>19</v>
      </c>
      <c r="C6" s="2" t="s">
        <v>10</v>
      </c>
      <c r="D6" s="3">
        <v>466351</v>
      </c>
      <c r="E6" s="3">
        <v>93876</v>
      </c>
      <c r="F6" s="3">
        <v>198590</v>
      </c>
      <c r="G6" s="4">
        <f>SUM([@[AMER]],[@[EMEA]],[@[APAC]])</f>
      </c>
      <c r="H6" s="3">
        <f>ROUND(AVERAGE([@[AMER]],[@[EMEA]],[@[APAC]]),0)</f>
      </c>
    </row>
    <row r="7" ht="30" customHeight="1">
      <c r="A7" s="5" t="s">
        <v>20</v>
      </c>
      <c r="D7" s="6">
        <f>SUBTOTAL(109,[AMER])</f>
      </c>
      <c r="E7" s="6">
        <f>SUBTOTAL(109,[EMEA])</f>
      </c>
      <c r="F7" s="6">
        <f>SUBTOTAL(109,[APAC])</f>
      </c>
      <c r="G7" s="6">
        <f>SUBTOTAL(109,[Regional Total])</f>
      </c>
      <c r="H7" s="6">
        <f>SUBTOTAL(101,[Regional Avg])</f>
      </c>
    </row>
  </sheetData>
  <tableParts count="1">
    <tablePart r:id="rIdTable1"/>
  </tableParts>
</worksheet>
</file>